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GSERVER\tam$\TAM TASDİK RAPORLARI\DİĞER RAPORLAR_(Yat.Teşv. - Mavi Hat V.b.)\"/>
    </mc:Choice>
  </mc:AlternateContent>
  <xr:revisionPtr revIDLastSave="0" documentId="13_ncr:1_{F5B041BF-B2A8-4FE7-87EE-B262AF90F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6" i="1"/>
  <c r="F12" i="1"/>
  <c r="E12" i="1"/>
  <c r="E35" i="1" l="1"/>
  <c r="F10" i="1" l="1"/>
  <c r="F9" i="1"/>
  <c r="C26" i="1"/>
  <c r="E18" i="1"/>
  <c r="C25" i="1"/>
  <c r="E25" i="1" l="1"/>
  <c r="I25" i="1" l="1"/>
  <c r="F16" i="1" s="1"/>
  <c r="F18" i="1" s="1"/>
  <c r="I29" i="1" l="1"/>
  <c r="E36" i="1" s="1"/>
  <c r="E37" i="1" s="1"/>
  <c r="E38" i="1" s="1"/>
  <c r="E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137</author>
  </authors>
  <commentList>
    <comment ref="F16" authorId="0" shapeId="0" xr:uid="{63E8F194-681A-4C26-9342-F424C870746B}">
      <text>
        <r>
          <rPr>
            <b/>
            <sz val="9"/>
            <color indexed="81"/>
            <rFont val="Tahoma"/>
            <family val="2"/>
            <charset val="162"/>
          </rPr>
          <t>Bu alana Aşağıda bulunan hesaplamada ki tutar yazılıyor değiştirmeyin.</t>
        </r>
      </text>
    </comment>
  </commentList>
</comments>
</file>

<file path=xl/sharedStrings.xml><?xml version="1.0" encoding="utf-8"?>
<sst xmlns="http://schemas.openxmlformats.org/spreadsheetml/2006/main" count="52" uniqueCount="41">
  <si>
    <t>GELİR TABLOSU</t>
  </si>
  <si>
    <t>YURTİÇİ SATIŞLAR</t>
  </si>
  <si>
    <t>YURTDIŞI SATIŞLAR</t>
  </si>
  <si>
    <t>DİĞER GELİRLER</t>
  </si>
  <si>
    <t>+</t>
  </si>
  <si>
    <t>KODU</t>
  </si>
  <si>
    <t>AÇIKLAMA</t>
  </si>
  <si>
    <t>SATILAN MAMÜLLER MALİYETİ (-)</t>
  </si>
  <si>
    <t>SATILAN TİCARİ MALLAR MALİYETİ (-)</t>
  </si>
  <si>
    <t>SATILAN HİZMET MALİYETİ (-)</t>
  </si>
  <si>
    <t>-</t>
  </si>
  <si>
    <t>ARAŞTIRMA VE GELİŞTİRME GİDERLERİ (-)</t>
  </si>
  <si>
    <t>PAZARLAMA SATIŞ VE DAĞITIM GİDERLERİ (-)</t>
  </si>
  <si>
    <t>GENEL YÖNETİM GİDERLERİ (-)</t>
  </si>
  <si>
    <t>TÜRÜ</t>
  </si>
  <si>
    <t>İSTİSNA</t>
  </si>
  <si>
    <t>İSTİSNA SATIŞ TOPLAMI</t>
  </si>
  <si>
    <t>TOPLAM SATIŞ</t>
  </si>
  <si>
    <t>=</t>
  </si>
  <si>
    <t>SONUÇ</t>
  </si>
  <si>
    <t>X</t>
  </si>
  <si>
    <t>GEN. GİD. TOPLAMI</t>
  </si>
  <si>
    <t>Genel Gider İstisnası</t>
  </si>
  <si>
    <t xml:space="preserve"> (Diger hizmetlere iliskin indirim (K.V.K. Mad. 10/1-g) HİZMET İHRACATI)</t>
  </si>
  <si>
    <t xml:space="preserve">Oranı </t>
  </si>
  <si>
    <t>%80</t>
  </si>
  <si>
    <t>Kar</t>
  </si>
  <si>
    <t>Diger hizmetlere iliskin indirim (K.V.K. Mad. 10/1-g)</t>
  </si>
  <si>
    <t>Safi Geçici Vergi Matrahı</t>
  </si>
  <si>
    <t>Vergi</t>
  </si>
  <si>
    <t>Mahsup</t>
  </si>
  <si>
    <t>Ödeme</t>
  </si>
  <si>
    <t>KKEG</t>
  </si>
  <si>
    <t>Kar ve Ilaveler Toplamı</t>
  </si>
  <si>
    <t xml:space="preserve">KVK 10/1-ğ maddesine göre, Türkiye'de yerleşik kurumlar tarafından yurt dışı mukimlere sunulan ve münhasıran yurt dışında </t>
  </si>
  <si>
    <t>yararlanılan belirli hizmetlerden elde edilen kazançların %80'i kurumlar vergisi matrahından indirilebilir.</t>
  </si>
  <si>
    <t>istisna kazancı</t>
  </si>
  <si>
    <t>İstisna Kazancından Hesaplanmaktadır.</t>
  </si>
  <si>
    <t>İSTİSNA HESAPLAMA FORMÜLÜ (AÇIKLAMASI)</t>
  </si>
  <si>
    <t>İSTİSNA HESAPLAMA FORMÜLÜ (HESAPLAMA)</t>
  </si>
  <si>
    <t>…............. Şirketi - VERGİ İSTİSNASI HESAPLAMA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</si>
</sst>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quotePrefix="1" applyFont="1"/>
    <xf numFmtId="4" fontId="1" fillId="3" borderId="6" xfId="0" applyNumberFormat="1" applyFont="1" applyFill="1" applyBorder="1"/>
    <xf numFmtId="0" fontId="3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4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4" fontId="1" fillId="0" borderId="14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4" fontId="4" fillId="0" borderId="14" xfId="0" applyNumberFormat="1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4" fontId="2" fillId="0" borderId="14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18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3" borderId="0" xfId="0" applyNumberFormat="1" applyFont="1" applyFill="1"/>
    <xf numFmtId="0" fontId="1" fillId="0" borderId="18" xfId="0" applyFont="1" applyBorder="1"/>
    <xf numFmtId="4" fontId="1" fillId="0" borderId="0" xfId="0" applyNumberFormat="1" applyFont="1"/>
    <xf numFmtId="0" fontId="1" fillId="0" borderId="19" xfId="0" applyFont="1" applyBorder="1"/>
    <xf numFmtId="0" fontId="1" fillId="3" borderId="18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1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horizontal="center"/>
    </xf>
    <xf numFmtId="4" fontId="1" fillId="0" borderId="24" xfId="0" applyNumberFormat="1" applyFont="1" applyBorder="1"/>
    <xf numFmtId="4" fontId="2" fillId="0" borderId="21" xfId="0" applyNumberFormat="1" applyFont="1" applyBorder="1"/>
    <xf numFmtId="0" fontId="2" fillId="0" borderId="25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/>
    <xf numFmtId="4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8" fillId="3" borderId="0" xfId="0" applyNumberFormat="1" applyFont="1" applyFill="1"/>
    <xf numFmtId="0" fontId="6" fillId="4" borderId="2" xfId="0" applyFont="1" applyFill="1" applyBorder="1"/>
    <xf numFmtId="0" fontId="1" fillId="0" borderId="1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G33" sqref="G33"/>
    </sheetView>
  </sheetViews>
  <sheetFormatPr defaultRowHeight="12.75" x14ac:dyDescent="0.2"/>
  <cols>
    <col min="1" max="1" width="9.140625" style="2"/>
    <col min="2" max="2" width="5.5703125" style="2" bestFit="1" customWidth="1"/>
    <col min="3" max="3" width="41.5703125" style="2" bestFit="1" customWidth="1"/>
    <col min="4" max="4" width="5.140625" style="3" bestFit="1" customWidth="1"/>
    <col min="5" max="5" width="12.85546875" style="4" bestFit="1" customWidth="1"/>
    <col min="6" max="6" width="11.85546875" style="4" bestFit="1" customWidth="1"/>
    <col min="7" max="7" width="16" style="2" bestFit="1" customWidth="1"/>
    <col min="8" max="8" width="1.85546875" style="2" bestFit="1" customWidth="1"/>
    <col min="9" max="9" width="16.8554687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" spans="1:11" ht="8.25" customHeight="1" thickBot="1" x14ac:dyDescent="0.25"/>
    <row r="2" spans="1:11" ht="13.5" thickTop="1" x14ac:dyDescent="0.2">
      <c r="A2" s="35"/>
      <c r="B2" s="70" t="s">
        <v>40</v>
      </c>
      <c r="C2" s="70"/>
      <c r="D2" s="70"/>
      <c r="E2" s="70"/>
      <c r="F2" s="70"/>
      <c r="G2" s="70"/>
      <c r="H2" s="70"/>
      <c r="I2" s="70"/>
      <c r="J2" s="36"/>
      <c r="K2" s="37"/>
    </row>
    <row r="3" spans="1:11" x14ac:dyDescent="0.2">
      <c r="A3" s="38"/>
      <c r="B3" s="1"/>
      <c r="K3" s="39"/>
    </row>
    <row r="4" spans="1:11" s="5" customFormat="1" x14ac:dyDescent="0.2">
      <c r="A4" s="40"/>
      <c r="B4" s="41" t="s">
        <v>5</v>
      </c>
      <c r="C4" s="41" t="s">
        <v>6</v>
      </c>
      <c r="D4" s="41" t="s">
        <v>14</v>
      </c>
      <c r="E4" s="42" t="s">
        <v>0</v>
      </c>
      <c r="F4" s="42" t="s">
        <v>15</v>
      </c>
      <c r="K4" s="43"/>
    </row>
    <row r="5" spans="1:11" x14ac:dyDescent="0.2">
      <c r="A5" s="38"/>
      <c r="B5" s="1">
        <v>600</v>
      </c>
      <c r="C5" s="1" t="s">
        <v>1</v>
      </c>
      <c r="D5" s="44" t="s">
        <v>4</v>
      </c>
      <c r="K5" s="39"/>
    </row>
    <row r="6" spans="1:11" x14ac:dyDescent="0.2">
      <c r="A6" s="38"/>
      <c r="B6" s="1">
        <v>601</v>
      </c>
      <c r="C6" s="1" t="s">
        <v>2</v>
      </c>
      <c r="D6" s="44" t="s">
        <v>4</v>
      </c>
      <c r="E6" s="4">
        <v>1000</v>
      </c>
      <c r="F6" s="45">
        <f>+E6</f>
        <v>1000</v>
      </c>
      <c r="K6" s="39"/>
    </row>
    <row r="7" spans="1:11" x14ac:dyDescent="0.2">
      <c r="A7" s="38"/>
      <c r="B7" s="1">
        <v>602</v>
      </c>
      <c r="C7" s="1" t="s">
        <v>3</v>
      </c>
      <c r="D7" s="44" t="s">
        <v>4</v>
      </c>
      <c r="E7" s="4">
        <v>0</v>
      </c>
      <c r="K7" s="39"/>
    </row>
    <row r="8" spans="1:11" x14ac:dyDescent="0.2">
      <c r="A8" s="38"/>
      <c r="B8" s="1"/>
      <c r="C8" s="1"/>
      <c r="D8" s="44"/>
      <c r="K8" s="39"/>
    </row>
    <row r="9" spans="1:11" x14ac:dyDescent="0.2">
      <c r="A9" s="38"/>
      <c r="B9" s="1">
        <v>620</v>
      </c>
      <c r="C9" s="1" t="s">
        <v>7</v>
      </c>
      <c r="D9" s="44" t="s">
        <v>10</v>
      </c>
      <c r="E9" s="4">
        <v>0</v>
      </c>
      <c r="F9" s="4">
        <f>+E9/2</f>
        <v>0</v>
      </c>
      <c r="K9" s="39"/>
    </row>
    <row r="10" spans="1:11" x14ac:dyDescent="0.2">
      <c r="A10" s="38"/>
      <c r="B10" s="1">
        <v>621</v>
      </c>
      <c r="C10" s="1" t="s">
        <v>8</v>
      </c>
      <c r="D10" s="44" t="s">
        <v>10</v>
      </c>
      <c r="E10" s="4">
        <v>0</v>
      </c>
      <c r="F10" s="4">
        <f>+E10</f>
        <v>0</v>
      </c>
      <c r="K10" s="39"/>
    </row>
    <row r="11" spans="1:11" x14ac:dyDescent="0.2">
      <c r="A11" s="38"/>
      <c r="B11" s="1">
        <v>622</v>
      </c>
      <c r="C11" s="1" t="s">
        <v>9</v>
      </c>
      <c r="D11" s="44" t="s">
        <v>10</v>
      </c>
      <c r="E11" s="4">
        <v>500</v>
      </c>
      <c r="F11" s="4">
        <v>500</v>
      </c>
      <c r="K11" s="39"/>
    </row>
    <row r="12" spans="1:11" s="1" customFormat="1" x14ac:dyDescent="0.2">
      <c r="A12" s="46"/>
      <c r="D12" s="44"/>
      <c r="E12" s="47">
        <f>+E5+E6+E7-E9-E10-E11</f>
        <v>500</v>
      </c>
      <c r="F12" s="47">
        <f>+F5+F6+F7-F9-F10-F11</f>
        <v>500</v>
      </c>
      <c r="K12" s="48"/>
    </row>
    <row r="13" spans="1:11" x14ac:dyDescent="0.2">
      <c r="A13" s="38"/>
      <c r="B13" s="1"/>
      <c r="C13" s="1"/>
      <c r="D13" s="44"/>
      <c r="K13" s="39"/>
    </row>
    <row r="14" spans="1:11" x14ac:dyDescent="0.2">
      <c r="A14" s="38"/>
      <c r="B14" s="1">
        <v>630</v>
      </c>
      <c r="C14" s="1" t="s">
        <v>11</v>
      </c>
      <c r="D14" s="44" t="s">
        <v>10</v>
      </c>
      <c r="E14" s="4">
        <v>0</v>
      </c>
      <c r="K14" s="39"/>
    </row>
    <row r="15" spans="1:11" x14ac:dyDescent="0.2">
      <c r="A15" s="38"/>
      <c r="B15" s="1">
        <v>631</v>
      </c>
      <c r="C15" s="1" t="s">
        <v>12</v>
      </c>
      <c r="D15" s="44" t="s">
        <v>10</v>
      </c>
      <c r="E15" s="4">
        <v>0</v>
      </c>
      <c r="K15" s="39"/>
    </row>
    <row r="16" spans="1:11" x14ac:dyDescent="0.2">
      <c r="A16" s="38"/>
      <c r="B16" s="1">
        <v>632</v>
      </c>
      <c r="C16" s="1" t="s">
        <v>13</v>
      </c>
      <c r="D16" s="44" t="s">
        <v>10</v>
      </c>
      <c r="E16" s="4">
        <v>250</v>
      </c>
      <c r="F16" s="68">
        <f>+I25</f>
        <v>250</v>
      </c>
      <c r="K16" s="39"/>
    </row>
    <row r="17" spans="1:14" x14ac:dyDescent="0.2">
      <c r="A17" s="38"/>
      <c r="K17" s="39"/>
    </row>
    <row r="18" spans="1:14" x14ac:dyDescent="0.2">
      <c r="A18" s="49"/>
      <c r="B18" s="50"/>
      <c r="C18" s="50"/>
      <c r="D18" s="51"/>
      <c r="E18" s="52">
        <f>+E12-E16</f>
        <v>250</v>
      </c>
      <c r="F18" s="52">
        <f>+F12-F16</f>
        <v>250</v>
      </c>
      <c r="G18" s="50" t="s">
        <v>36</v>
      </c>
      <c r="H18" s="50"/>
      <c r="I18" s="50"/>
      <c r="K18" s="39"/>
    </row>
    <row r="19" spans="1:14" ht="8.25" customHeight="1" thickBot="1" x14ac:dyDescent="0.25">
      <c r="A19" s="38"/>
      <c r="K19" s="39"/>
    </row>
    <row r="20" spans="1:14" ht="15" customHeight="1" x14ac:dyDescent="0.2">
      <c r="A20" s="38"/>
      <c r="C20" s="71" t="s">
        <v>38</v>
      </c>
      <c r="D20" s="72"/>
      <c r="E20" s="72"/>
      <c r="F20" s="72"/>
      <c r="G20" s="72"/>
      <c r="H20" s="72"/>
      <c r="I20" s="73"/>
      <c r="K20" s="39"/>
    </row>
    <row r="21" spans="1:14" ht="15" customHeight="1" thickBot="1" x14ac:dyDescent="0.25">
      <c r="A21" s="38"/>
      <c r="C21" s="62" t="s">
        <v>16</v>
      </c>
      <c r="D21" s="53" t="s">
        <v>18</v>
      </c>
      <c r="E21" s="54" t="s">
        <v>19</v>
      </c>
      <c r="F21" s="54" t="s">
        <v>20</v>
      </c>
      <c r="G21" s="53" t="s">
        <v>21</v>
      </c>
      <c r="H21" s="53" t="s">
        <v>18</v>
      </c>
      <c r="I21" s="63" t="s">
        <v>22</v>
      </c>
      <c r="K21" s="39"/>
    </row>
    <row r="22" spans="1:14" x14ac:dyDescent="0.2">
      <c r="A22" s="38"/>
      <c r="C22" s="64" t="s">
        <v>17</v>
      </c>
      <c r="D22" s="53"/>
      <c r="E22" s="54"/>
      <c r="F22" s="54"/>
      <c r="G22" s="53"/>
      <c r="I22" s="17"/>
      <c r="K22" s="39"/>
    </row>
    <row r="23" spans="1:14" x14ac:dyDescent="0.2">
      <c r="A23" s="38"/>
      <c r="C23" s="65"/>
      <c r="I23" s="17"/>
      <c r="K23" s="39"/>
    </row>
    <row r="24" spans="1:14" x14ac:dyDescent="0.2">
      <c r="A24" s="38"/>
      <c r="C24" s="74" t="s">
        <v>39</v>
      </c>
      <c r="D24" s="75"/>
      <c r="E24" s="75"/>
      <c r="F24" s="75"/>
      <c r="G24" s="75"/>
      <c r="H24" s="75"/>
      <c r="I24" s="76"/>
      <c r="K24" s="39"/>
    </row>
    <row r="25" spans="1:14" ht="13.5" thickBot="1" x14ac:dyDescent="0.25">
      <c r="A25" s="38"/>
      <c r="C25" s="66">
        <f>+F6</f>
        <v>1000</v>
      </c>
      <c r="D25" s="54" t="s">
        <v>18</v>
      </c>
      <c r="E25" s="54">
        <f>+C25/C26</f>
        <v>1</v>
      </c>
      <c r="F25" s="54" t="s">
        <v>20</v>
      </c>
      <c r="G25" s="54">
        <f>+E14+E15+E16</f>
        <v>250</v>
      </c>
      <c r="H25" s="53" t="s">
        <v>18</v>
      </c>
      <c r="I25" s="67">
        <f>+E25*G25</f>
        <v>250</v>
      </c>
      <c r="K25" s="39"/>
    </row>
    <row r="26" spans="1:14" ht="13.5" thickBot="1" x14ac:dyDescent="0.25">
      <c r="A26" s="38"/>
      <c r="C26" s="66">
        <f>+E5+E6</f>
        <v>1000</v>
      </c>
      <c r="D26" s="6"/>
      <c r="E26" s="6"/>
      <c r="F26" s="6"/>
      <c r="G26" s="6"/>
      <c r="H26" s="21"/>
      <c r="I26" s="22"/>
      <c r="K26" s="39"/>
    </row>
    <row r="27" spans="1:14" ht="9" customHeight="1" thickBot="1" x14ac:dyDescent="0.25">
      <c r="A27" s="38"/>
      <c r="K27" s="39"/>
    </row>
    <row r="28" spans="1:14" x14ac:dyDescent="0.2">
      <c r="A28" s="38"/>
      <c r="C28" s="69" t="s">
        <v>37</v>
      </c>
      <c r="D28" s="7"/>
      <c r="E28" s="8"/>
      <c r="F28" s="8"/>
      <c r="G28" s="9"/>
      <c r="H28" s="9"/>
      <c r="I28" s="10"/>
      <c r="K28" s="39"/>
    </row>
    <row r="29" spans="1:14" x14ac:dyDescent="0.2">
      <c r="A29" s="38"/>
      <c r="C29" s="11" t="s">
        <v>23</v>
      </c>
      <c r="D29" s="12"/>
      <c r="E29" s="13"/>
      <c r="F29" s="13" t="s">
        <v>24</v>
      </c>
      <c r="G29" s="14" t="s">
        <v>25</v>
      </c>
      <c r="I29" s="15">
        <f>+F18*G29</f>
        <v>200</v>
      </c>
      <c r="K29" s="39"/>
    </row>
    <row r="30" spans="1:14" x14ac:dyDescent="0.2">
      <c r="A30" s="38"/>
      <c r="C30" s="16" t="s">
        <v>34</v>
      </c>
      <c r="I30" s="17"/>
      <c r="K30" s="39"/>
    </row>
    <row r="31" spans="1:14" ht="13.5" thickBot="1" x14ac:dyDescent="0.25">
      <c r="A31" s="38"/>
      <c r="C31" s="18" t="s">
        <v>35</v>
      </c>
      <c r="D31" s="19"/>
      <c r="E31" s="20"/>
      <c r="F31" s="20"/>
      <c r="G31" s="21"/>
      <c r="H31" s="21"/>
      <c r="I31" s="22"/>
      <c r="K31" s="39"/>
    </row>
    <row r="32" spans="1:14" ht="9" customHeight="1" thickBot="1" x14ac:dyDescent="0.25">
      <c r="A32" s="38"/>
      <c r="K32" s="39"/>
      <c r="N32" s="4"/>
    </row>
    <row r="33" spans="1:14" x14ac:dyDescent="0.2">
      <c r="A33" s="38"/>
      <c r="C33" s="23" t="s">
        <v>26</v>
      </c>
      <c r="D33" s="24"/>
      <c r="E33" s="25">
        <v>500</v>
      </c>
      <c r="K33" s="39"/>
      <c r="N33" s="4"/>
    </row>
    <row r="34" spans="1:14" x14ac:dyDescent="0.2">
      <c r="A34" s="38"/>
      <c r="C34" s="26" t="s">
        <v>32</v>
      </c>
      <c r="D34" s="27"/>
      <c r="E34" s="28">
        <v>25</v>
      </c>
      <c r="K34" s="39"/>
      <c r="N34" s="4"/>
    </row>
    <row r="35" spans="1:14" x14ac:dyDescent="0.2">
      <c r="A35" s="38"/>
      <c r="C35" s="26" t="s">
        <v>33</v>
      </c>
      <c r="D35" s="27"/>
      <c r="E35" s="28">
        <f>+E33+E34</f>
        <v>525</v>
      </c>
      <c r="K35" s="39"/>
      <c r="N35" s="4"/>
    </row>
    <row r="36" spans="1:14" x14ac:dyDescent="0.2">
      <c r="A36" s="38"/>
      <c r="C36" s="29" t="s">
        <v>27</v>
      </c>
      <c r="D36" s="30"/>
      <c r="E36" s="31">
        <f>+I29</f>
        <v>200</v>
      </c>
      <c r="K36" s="39"/>
    </row>
    <row r="37" spans="1:14" x14ac:dyDescent="0.2">
      <c r="A37" s="38"/>
      <c r="C37" s="26" t="s">
        <v>28</v>
      </c>
      <c r="D37" s="27"/>
      <c r="E37" s="28">
        <f>+E35-E36</f>
        <v>325</v>
      </c>
      <c r="K37" s="39"/>
    </row>
    <row r="38" spans="1:14" x14ac:dyDescent="0.2">
      <c r="A38" s="38"/>
      <c r="C38" s="32" t="s">
        <v>29</v>
      </c>
      <c r="D38" s="33"/>
      <c r="E38" s="28">
        <f>+E37*0.25</f>
        <v>81.25</v>
      </c>
      <c r="K38" s="39"/>
    </row>
    <row r="39" spans="1:14" x14ac:dyDescent="0.2">
      <c r="A39" s="38"/>
      <c r="C39" s="32" t="s">
        <v>30</v>
      </c>
      <c r="D39" s="33"/>
      <c r="E39" s="34">
        <v>0</v>
      </c>
      <c r="K39" s="39"/>
    </row>
    <row r="40" spans="1:14" ht="13.5" thickBot="1" x14ac:dyDescent="0.25">
      <c r="A40" s="55"/>
      <c r="B40" s="56"/>
      <c r="C40" s="57" t="s">
        <v>31</v>
      </c>
      <c r="D40" s="58"/>
      <c r="E40" s="59">
        <f>+E38-E39</f>
        <v>81.25</v>
      </c>
      <c r="F40" s="60"/>
      <c r="G40" s="56"/>
      <c r="H40" s="56"/>
      <c r="I40" s="56"/>
      <c r="J40" s="56"/>
      <c r="K40" s="61"/>
    </row>
    <row r="41" spans="1:14" ht="13.5" thickTop="1" x14ac:dyDescent="0.2"/>
  </sheetData>
  <mergeCells count="3">
    <mergeCell ref="B2:I2"/>
    <mergeCell ref="C20:I20"/>
    <mergeCell ref="C24:I24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137</dc:creator>
  <cp:lastModifiedBy>PC 137</cp:lastModifiedBy>
  <cp:lastPrinted>2026-02-11T08:59:51Z</cp:lastPrinted>
  <dcterms:created xsi:type="dcterms:W3CDTF">2015-06-05T18:19:34Z</dcterms:created>
  <dcterms:modified xsi:type="dcterms:W3CDTF">2026-02-11T09:31:18Z</dcterms:modified>
</cp:coreProperties>
</file>